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Доходы!$F$71</definedName>
    <definedName name="LAST_CELL" localSheetId="2">Источники!$F$35</definedName>
    <definedName name="LAST_CELL" localSheetId="1">Расходы!$F$37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Доходы!$A$71</definedName>
    <definedName name="REND_1" localSheetId="2">Источники!$A$23</definedName>
    <definedName name="REND_1" localSheetId="1">Расходы!$A$38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</calcChain>
</file>

<file path=xl/sharedStrings.xml><?xml version="1.0" encoding="utf-8"?>
<sst xmlns="http://schemas.openxmlformats.org/spreadsheetml/2006/main" count="406" uniqueCount="222">
  <si>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</si>
  <si>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</si>
  <si>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</si>
  <si>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</si>
  <si>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</si>
  <si>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31 января 2022 г.</t>
  </si>
  <si>
    <t>31.01.2022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</si>
  <si>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</si>
  <si>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</si>
  <si>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</si>
  <si>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</si>
  <si>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</si>
  <si>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</si>
  <si>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</si>
  <si>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Лукичевского сельского поселения</t>
  </si>
  <si>
    <t>Лукичевское сельское поселение Милютинского района</t>
  </si>
  <si>
    <t>Периодичность: годовая</t>
  </si>
  <si>
    <t>Единица измерения: руб.</t>
  </si>
  <si>
    <t>04227568</t>
  </si>
  <si>
    <t>951</t>
  </si>
  <si>
    <t>60633420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</si>
  <si>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</si>
  <si>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</si>
  <si>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</si>
  <si>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</si>
  <si>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</si>
  <si>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</si>
  <si>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</si>
  <si>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</si>
  <si>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</si>
  <si>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</si>
  <si>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</si>
  <si>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</si>
  <si>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</si>
  <si>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</si>
  <si>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</si>
  <si>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</si>
  <si>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</si>
  <si>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</si>
  <si>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</si>
  <si>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</si>
  <si>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</si>
  <si>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</si>
  <si>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</si>
  <si>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</si>
  <si>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</si>
  <si>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</si>
  <si>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</si>
  <si>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</si>
  <si>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</si>
  <si>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</si>
  <si>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</si>
  <si>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</si>
  <si>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</si>
  <si>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</si>
  <si>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</si>
  <si>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</si>
  <si>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</si>
  <si>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</si>
  <si>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</si>
  <si>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</si>
  <si>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</si>
  <si>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</si>
  <si>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</si>
  <si>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</si>
  <si>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</si>
  <si>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</si>
  <si>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</si>
  <si>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</si>
  <si>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</si>
  <si>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</si>
  <si>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</si>
  <si>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</si>
  <si>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</si>
  <si>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</si>
  <si>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</si>
  <si>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</si>
  <si>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</si>
  <si>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</si>
  <si>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</si>
  <si>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</si>
  <si>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</si>
  <si>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</si>
  <si>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</si>
  <si>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</si>
  <si>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</si>
  <si>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</si>
  <si>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</si>
  <si>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</si>
  <si>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</si>
  <si>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</si>
  <si>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</si>
  <si>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</si>
  <si>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</si>
  <si>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</si>
  <si>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</si>
  <si>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</si>
  <si>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</si>
  <si>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</si>
  <si>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</si>
  <si>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</si>
  <si>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</si>
  <si>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</si>
  <si>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</si>
  <si>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</si>
  <si>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</si>
  <si>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</si>
  <si>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</si>
  <si>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</si>
  <si>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</si>
  <si>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</si>
  <si>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</si>
  <si>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</si>
  <si>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</si>
  <si>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</si>
  <si>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</si>
  <si>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</si>
  <si>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 из бюджета субъекта Российской Федерации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</si>
  <si>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</si>
  <si>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</si>
  <si>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</si>
  <si>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</si>
  <si>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</si>
  <si>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</si>
  <si>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</si>
  <si>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</si>
  <si>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951 20235118000000150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</si>
  <si>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</si>
  <si>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951 20235118100000150</t>
  </si>
  <si>
    <t>Иные межбюджетные трансферты</t>
  </si>
  <si>
    <t>951 20240000000000150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</si>
  <si>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</si>
  <si>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</si>
  <si>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</si>
  <si>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</si>
  <si>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</si>
  <si>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</si>
  <si>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</si>
  <si>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</si>
  <si>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</si>
  <si>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</si>
  <si>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</si>
  <si>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</si>
  <si>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</si>
  <si>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</si>
  <si>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</si>
  <si>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</si>
  <si>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</si>
  <si>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</si>
  <si>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</si>
  <si>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</si>
  <si>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</si>
  <si>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</si>
  <si>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энергетических ресурсов</t>
  </si>
  <si>
    <t xml:space="preserve">000 0100 0000000000 247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</si>
  <si>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</si>
  <si>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</si>
  <si>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</si>
  <si>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</si>
  <si>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</si>
  <si>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000 0104 0000000000 200 </t>
  </si>
  <si>
    <t xml:space="preserve">000 0104 0000000000 240 </t>
  </si>
  <si>
    <t xml:space="preserve">000 0104 0000000000 247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</si>
  <si>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</si>
  <si>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</si>
  <si>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</si>
  <si>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</si>
  <si>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</si>
  <si>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</si>
  <si>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</si>
  <si>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</si>
  <si>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</si>
  <si>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</si>
  <si>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</si>
  <si>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</si>
  <si>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</si>
  <si>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</si>
  <si>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</si>
  <si>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</si>
  <si>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</si>
  <si>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</si>
  <si>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</si>
  <si>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</si>
  <si>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</si>
  <si>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</si>
  <si>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</si>
  <si>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</si>
  <si>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</si>
  <si>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</si>
  <si>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</si>
  <si>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</si>
  <si>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</si>
  <si>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</si>
  <si>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</si>
  <si>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</si>
  <si>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</si>
  <si>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</si>
  <si>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</si>
  <si>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</si>
  <si>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</si>
  <si>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</si>
  <si>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</si>
  <si>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</si>
  <si>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</si>
  <si>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</si>
  <si>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</si>
  <si>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</si>
  <si>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</si>
  <si>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</si>
  <si>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</si>
  <si>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</si>
  <si>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</si>
  <si>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</si>
  <si>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</si>
  <si>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</si>
  <si>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</si>
  <si>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</si>
  <si>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</si>
  <si>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</si>
  <si>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</si>
  <si>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Доходы/PERIOD</t>
  </si>
  <si>
    <t>"31"  января  2022 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</si>
</sst>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Ткачев А.Н.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Чекулаева Н.В.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/>
              <a:t>Ветушенко Г.В.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2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6.899999999999999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21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9153500</v>
      </c>
      <c r="E19" s="29">
        <v>858772.84</v>
      </c>
      <c r="F19" s="28">
        <f>IF(OR(D19="-",IF(E19="-",0,E19)&gt;=IF(D19="-",0,D19)),"-",IF(D19="-",0,D19)-IF(E19="-",0,E19))</f>
        <v>8294727.1600000001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2932600</v>
      </c>
      <c r="E21" s="38">
        <v>376972.84</v>
      </c>
      <c r="F21" s="39">
        <f t="shared" ref="F21:F52" si="0">IF(OR(D21="-",IF(E21="-",0,E21)&gt;=IF(D21="-",0,D21)),"-",IF(D21="-",0,D21)-IF(E21="-",0,E21))</f>
        <v>2555627.16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285900</v>
      </c>
      <c r="E22" s="38">
        <v>68238.720000000001</v>
      </c>
      <c r="F22" s="39">
        <f t="shared" si="0"/>
        <v>217661.28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285900</v>
      </c>
      <c r="E23" s="38">
        <v>68238.720000000001</v>
      </c>
      <c r="F23" s="39">
        <f t="shared" si="0"/>
        <v>217661.28</v>
      </c>
    </row>
    <row r="24" spans="1:6" ht="67.5" x14ac:dyDescent="0.2">
      <c r="A24" s="40" t="s">
        <v>41</v>
      </c>
      <c r="B24" s="36" t="s">
        <v>32</v>
      </c>
      <c r="C24" s="37" t="s">
        <v>42</v>
      </c>
      <c r="D24" s="38">
        <v>285900</v>
      </c>
      <c r="E24" s="38">
        <v>65501.82</v>
      </c>
      <c r="F24" s="39">
        <f t="shared" si="0"/>
        <v>220398.18</v>
      </c>
    </row>
    <row r="25" spans="1:6" ht="90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65501.82</v>
      </c>
      <c r="F25" s="39" t="str">
        <f t="shared" si="0"/>
        <v>-</v>
      </c>
    </row>
    <row r="26" spans="1:6" ht="33.75" x14ac:dyDescent="0.2">
      <c r="A26" s="35" t="s">
        <v>46</v>
      </c>
      <c r="B26" s="36" t="s">
        <v>32</v>
      </c>
      <c r="C26" s="37" t="s">
        <v>47</v>
      </c>
      <c r="D26" s="38" t="s">
        <v>45</v>
      </c>
      <c r="E26" s="38">
        <v>2736.9</v>
      </c>
      <c r="F26" s="39" t="str">
        <f t="shared" si="0"/>
        <v>-</v>
      </c>
    </row>
    <row r="27" spans="1:6" ht="67.5" x14ac:dyDescent="0.2">
      <c r="A27" s="35" t="s">
        <v>48</v>
      </c>
      <c r="B27" s="36" t="s">
        <v>32</v>
      </c>
      <c r="C27" s="37" t="s">
        <v>49</v>
      </c>
      <c r="D27" s="38" t="s">
        <v>45</v>
      </c>
      <c r="E27" s="38">
        <v>2730.24</v>
      </c>
      <c r="F27" s="39" t="str">
        <f t="shared" si="0"/>
        <v>-</v>
      </c>
    </row>
    <row r="28" spans="1:6" ht="45" x14ac:dyDescent="0.2">
      <c r="A28" s="35" t="s">
        <v>50</v>
      </c>
      <c r="B28" s="36" t="s">
        <v>32</v>
      </c>
      <c r="C28" s="37" t="s">
        <v>51</v>
      </c>
      <c r="D28" s="38" t="s">
        <v>45</v>
      </c>
      <c r="E28" s="38">
        <v>6.66</v>
      </c>
      <c r="F28" s="39" t="str">
        <f t="shared" si="0"/>
        <v>-</v>
      </c>
    </row>
    <row r="29" spans="1:6" x14ac:dyDescent="0.2">
      <c r="A29" s="35" t="s">
        <v>52</v>
      </c>
      <c r="B29" s="36" t="s">
        <v>32</v>
      </c>
      <c r="C29" s="37" t="s">
        <v>53</v>
      </c>
      <c r="D29" s="38">
        <v>497200</v>
      </c>
      <c r="E29" s="38">
        <v>154414.79999999999</v>
      </c>
      <c r="F29" s="39">
        <f t="shared" si="0"/>
        <v>342785.2</v>
      </c>
    </row>
    <row r="30" spans="1:6" x14ac:dyDescent="0.2">
      <c r="A30" s="35" t="s">
        <v>54</v>
      </c>
      <c r="B30" s="36" t="s">
        <v>32</v>
      </c>
      <c r="C30" s="37" t="s">
        <v>55</v>
      </c>
      <c r="D30" s="38">
        <v>497200</v>
      </c>
      <c r="E30" s="38">
        <v>154414.79999999999</v>
      </c>
      <c r="F30" s="39">
        <f t="shared" si="0"/>
        <v>342785.2</v>
      </c>
    </row>
    <row r="31" spans="1:6" x14ac:dyDescent="0.2">
      <c r="A31" s="35" t="s">
        <v>54</v>
      </c>
      <c r="B31" s="36" t="s">
        <v>32</v>
      </c>
      <c r="C31" s="37" t="s">
        <v>56</v>
      </c>
      <c r="D31" s="38">
        <v>497200</v>
      </c>
      <c r="E31" s="38">
        <v>154414.79999999999</v>
      </c>
      <c r="F31" s="39">
        <f t="shared" si="0"/>
        <v>342785.2</v>
      </c>
    </row>
    <row r="32" spans="1:6" ht="45" x14ac:dyDescent="0.2">
      <c r="A32" s="35" t="s">
        <v>57</v>
      </c>
      <c r="B32" s="36" t="s">
        <v>32</v>
      </c>
      <c r="C32" s="37" t="s">
        <v>58</v>
      </c>
      <c r="D32" s="38" t="s">
        <v>45</v>
      </c>
      <c r="E32" s="38">
        <v>154414.79999999999</v>
      </c>
      <c r="F32" s="39" t="str">
        <f t="shared" si="0"/>
        <v>-</v>
      </c>
    </row>
    <row r="33" spans="1:6" x14ac:dyDescent="0.2">
      <c r="A33" s="35" t="s">
        <v>59</v>
      </c>
      <c r="B33" s="36" t="s">
        <v>32</v>
      </c>
      <c r="C33" s="37" t="s">
        <v>60</v>
      </c>
      <c r="D33" s="38">
        <v>2046500</v>
      </c>
      <c r="E33" s="38">
        <v>132860.85999999999</v>
      </c>
      <c r="F33" s="39">
        <f t="shared" si="0"/>
        <v>1913639.1400000001</v>
      </c>
    </row>
    <row r="34" spans="1:6" x14ac:dyDescent="0.2">
      <c r="A34" s="35" t="s">
        <v>61</v>
      </c>
      <c r="B34" s="36" t="s">
        <v>32</v>
      </c>
      <c r="C34" s="37" t="s">
        <v>62</v>
      </c>
      <c r="D34" s="38">
        <v>55000</v>
      </c>
      <c r="E34" s="38">
        <v>296.08999999999997</v>
      </c>
      <c r="F34" s="39">
        <f t="shared" si="0"/>
        <v>54703.91</v>
      </c>
    </row>
    <row r="35" spans="1:6" ht="33.75" x14ac:dyDescent="0.2">
      <c r="A35" s="35" t="s">
        <v>63</v>
      </c>
      <c r="B35" s="36" t="s">
        <v>32</v>
      </c>
      <c r="C35" s="37" t="s">
        <v>64</v>
      </c>
      <c r="D35" s="38">
        <v>55000</v>
      </c>
      <c r="E35" s="38">
        <v>296.08999999999997</v>
      </c>
      <c r="F35" s="39">
        <f t="shared" si="0"/>
        <v>54703.91</v>
      </c>
    </row>
    <row r="36" spans="1:6" ht="67.5" x14ac:dyDescent="0.2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292.92</v>
      </c>
      <c r="F36" s="39" t="str">
        <f t="shared" si="0"/>
        <v>-</v>
      </c>
    </row>
    <row r="37" spans="1:6" ht="45" x14ac:dyDescent="0.2">
      <c r="A37" s="35" t="s">
        <v>67</v>
      </c>
      <c r="B37" s="36" t="s">
        <v>32</v>
      </c>
      <c r="C37" s="37" t="s">
        <v>68</v>
      </c>
      <c r="D37" s="38" t="s">
        <v>45</v>
      </c>
      <c r="E37" s="38">
        <v>3.17</v>
      </c>
      <c r="F37" s="39" t="str">
        <f t="shared" si="0"/>
        <v>-</v>
      </c>
    </row>
    <row r="38" spans="1:6" x14ac:dyDescent="0.2">
      <c r="A38" s="35" t="s">
        <v>69</v>
      </c>
      <c r="B38" s="36" t="s">
        <v>32</v>
      </c>
      <c r="C38" s="37" t="s">
        <v>70</v>
      </c>
      <c r="D38" s="38">
        <v>1991500</v>
      </c>
      <c r="E38" s="38">
        <v>132564.76999999999</v>
      </c>
      <c r="F38" s="39">
        <f t="shared" si="0"/>
        <v>1858935.23</v>
      </c>
    </row>
    <row r="39" spans="1:6" x14ac:dyDescent="0.2">
      <c r="A39" s="35" t="s">
        <v>71</v>
      </c>
      <c r="B39" s="36" t="s">
        <v>32</v>
      </c>
      <c r="C39" s="37" t="s">
        <v>72</v>
      </c>
      <c r="D39" s="38">
        <v>593000</v>
      </c>
      <c r="E39" s="38">
        <v>111686</v>
      </c>
      <c r="F39" s="39">
        <f t="shared" si="0"/>
        <v>481314</v>
      </c>
    </row>
    <row r="40" spans="1:6" ht="33.75" x14ac:dyDescent="0.2">
      <c r="A40" s="35" t="s">
        <v>73</v>
      </c>
      <c r="B40" s="36" t="s">
        <v>32</v>
      </c>
      <c r="C40" s="37" t="s">
        <v>74</v>
      </c>
      <c r="D40" s="38">
        <v>593000</v>
      </c>
      <c r="E40" s="38">
        <v>111686</v>
      </c>
      <c r="F40" s="39">
        <f t="shared" si="0"/>
        <v>481314</v>
      </c>
    </row>
    <row r="41" spans="1:6" x14ac:dyDescent="0.2">
      <c r="A41" s="35" t="s">
        <v>75</v>
      </c>
      <c r="B41" s="36" t="s">
        <v>32</v>
      </c>
      <c r="C41" s="37" t="s">
        <v>76</v>
      </c>
      <c r="D41" s="38">
        <v>1398500</v>
      </c>
      <c r="E41" s="38">
        <v>20878.77</v>
      </c>
      <c r="F41" s="39">
        <f t="shared" si="0"/>
        <v>1377621.23</v>
      </c>
    </row>
    <row r="42" spans="1:6" ht="33.75" x14ac:dyDescent="0.2">
      <c r="A42" s="35" t="s">
        <v>77</v>
      </c>
      <c r="B42" s="36" t="s">
        <v>32</v>
      </c>
      <c r="C42" s="37" t="s">
        <v>78</v>
      </c>
      <c r="D42" s="38">
        <v>1398500</v>
      </c>
      <c r="E42" s="38">
        <v>20878.77</v>
      </c>
      <c r="F42" s="39">
        <f t="shared" si="0"/>
        <v>1377621.23</v>
      </c>
    </row>
    <row r="43" spans="1:6" x14ac:dyDescent="0.2">
      <c r="A43" s="35" t="s">
        <v>79</v>
      </c>
      <c r="B43" s="36" t="s">
        <v>32</v>
      </c>
      <c r="C43" s="37" t="s">
        <v>80</v>
      </c>
      <c r="D43" s="38">
        <v>6800</v>
      </c>
      <c r="E43" s="38" t="s">
        <v>45</v>
      </c>
      <c r="F43" s="39">
        <f t="shared" si="0"/>
        <v>6800</v>
      </c>
    </row>
    <row r="44" spans="1:6" ht="45" x14ac:dyDescent="0.2">
      <c r="A44" s="35" t="s">
        <v>81</v>
      </c>
      <c r="B44" s="36" t="s">
        <v>32</v>
      </c>
      <c r="C44" s="37" t="s">
        <v>82</v>
      </c>
      <c r="D44" s="38">
        <v>6800</v>
      </c>
      <c r="E44" s="38" t="s">
        <v>45</v>
      </c>
      <c r="F44" s="39">
        <f t="shared" si="0"/>
        <v>6800</v>
      </c>
    </row>
    <row r="45" spans="1:6" ht="67.5" x14ac:dyDescent="0.2">
      <c r="A45" s="35" t="s">
        <v>83</v>
      </c>
      <c r="B45" s="36" t="s">
        <v>32</v>
      </c>
      <c r="C45" s="37" t="s">
        <v>84</v>
      </c>
      <c r="D45" s="38">
        <v>6800</v>
      </c>
      <c r="E45" s="38" t="s">
        <v>45</v>
      </c>
      <c r="F45" s="39">
        <f t="shared" si="0"/>
        <v>6800</v>
      </c>
    </row>
    <row r="46" spans="1:6" ht="33.75" x14ac:dyDescent="0.2">
      <c r="A46" s="35" t="s">
        <v>85</v>
      </c>
      <c r="B46" s="36" t="s">
        <v>32</v>
      </c>
      <c r="C46" s="37" t="s">
        <v>86</v>
      </c>
      <c r="D46" s="38">
        <v>55800</v>
      </c>
      <c r="E46" s="38" t="s">
        <v>45</v>
      </c>
      <c r="F46" s="39">
        <f t="shared" si="0"/>
        <v>55800</v>
      </c>
    </row>
    <row r="47" spans="1:6" ht="78.75" x14ac:dyDescent="0.2">
      <c r="A47" s="40" t="s">
        <v>87</v>
      </c>
      <c r="B47" s="36" t="s">
        <v>32</v>
      </c>
      <c r="C47" s="37" t="s">
        <v>88</v>
      </c>
      <c r="D47" s="38">
        <v>55800</v>
      </c>
      <c r="E47" s="38" t="s">
        <v>45</v>
      </c>
      <c r="F47" s="39">
        <f t="shared" si="0"/>
        <v>55800</v>
      </c>
    </row>
    <row r="48" spans="1:6" ht="67.5" x14ac:dyDescent="0.2">
      <c r="A48" s="40" t="s">
        <v>89</v>
      </c>
      <c r="B48" s="36" t="s">
        <v>32</v>
      </c>
      <c r="C48" s="37" t="s">
        <v>90</v>
      </c>
      <c r="D48" s="38">
        <v>55800</v>
      </c>
      <c r="E48" s="38" t="s">
        <v>45</v>
      </c>
      <c r="F48" s="39">
        <f t="shared" si="0"/>
        <v>55800</v>
      </c>
    </row>
    <row r="49" spans="1:6" ht="67.5" x14ac:dyDescent="0.2">
      <c r="A49" s="35" t="s">
        <v>91</v>
      </c>
      <c r="B49" s="36" t="s">
        <v>32</v>
      </c>
      <c r="C49" s="37" t="s">
        <v>92</v>
      </c>
      <c r="D49" s="38">
        <v>55800</v>
      </c>
      <c r="E49" s="38" t="s">
        <v>45</v>
      </c>
      <c r="F49" s="39">
        <f t="shared" si="0"/>
        <v>55800</v>
      </c>
    </row>
    <row r="50" spans="1:6" ht="22.5" x14ac:dyDescent="0.2">
      <c r="A50" s="35" t="s">
        <v>93</v>
      </c>
      <c r="B50" s="36" t="s">
        <v>32</v>
      </c>
      <c r="C50" s="37" t="s">
        <v>94</v>
      </c>
      <c r="D50" s="38">
        <v>31800</v>
      </c>
      <c r="E50" s="38">
        <v>21458.46</v>
      </c>
      <c r="F50" s="39">
        <f t="shared" si="0"/>
        <v>10341.540000000001</v>
      </c>
    </row>
    <row r="51" spans="1:6" x14ac:dyDescent="0.2">
      <c r="A51" s="35" t="s">
        <v>95</v>
      </c>
      <c r="B51" s="36" t="s">
        <v>32</v>
      </c>
      <c r="C51" s="37" t="s">
        <v>96</v>
      </c>
      <c r="D51" s="38">
        <v>31800</v>
      </c>
      <c r="E51" s="38">
        <v>21458.46</v>
      </c>
      <c r="F51" s="39">
        <f t="shared" si="0"/>
        <v>10341.540000000001</v>
      </c>
    </row>
    <row r="52" spans="1:6" x14ac:dyDescent="0.2">
      <c r="A52" s="35" t="s">
        <v>97</v>
      </c>
      <c r="B52" s="36" t="s">
        <v>32</v>
      </c>
      <c r="C52" s="37" t="s">
        <v>98</v>
      </c>
      <c r="D52" s="38">
        <v>31800</v>
      </c>
      <c r="E52" s="38">
        <v>21458.46</v>
      </c>
      <c r="F52" s="39">
        <f t="shared" si="0"/>
        <v>10341.540000000001</v>
      </c>
    </row>
    <row r="53" spans="1:6" ht="22.5" x14ac:dyDescent="0.2">
      <c r="A53" s="35" t="s">
        <v>99</v>
      </c>
      <c r="B53" s="36" t="s">
        <v>32</v>
      </c>
      <c r="C53" s="37" t="s">
        <v>100</v>
      </c>
      <c r="D53" s="38">
        <v>31800</v>
      </c>
      <c r="E53" s="38">
        <v>21458.46</v>
      </c>
      <c r="F53" s="39">
        <f t="shared" ref="F53:F84" si="1">IF(OR(D53="-",IF(E53="-",0,E53)&gt;=IF(D53="-",0,D53)),"-",IF(D53="-",0,D53)-IF(E53="-",0,E53))</f>
        <v>10341.540000000001</v>
      </c>
    </row>
    <row r="54" spans="1:6" x14ac:dyDescent="0.2">
      <c r="A54" s="35" t="s">
        <v>101</v>
      </c>
      <c r="B54" s="36" t="s">
        <v>32</v>
      </c>
      <c r="C54" s="37" t="s">
        <v>102</v>
      </c>
      <c r="D54" s="38">
        <v>8600</v>
      </c>
      <c r="E54" s="38" t="s">
        <v>45</v>
      </c>
      <c r="F54" s="39">
        <f t="shared" si="1"/>
        <v>8600</v>
      </c>
    </row>
    <row r="55" spans="1:6" ht="33.75" x14ac:dyDescent="0.2">
      <c r="A55" s="35" t="s">
        <v>103</v>
      </c>
      <c r="B55" s="36" t="s">
        <v>32</v>
      </c>
      <c r="C55" s="37" t="s">
        <v>104</v>
      </c>
      <c r="D55" s="38">
        <v>8600</v>
      </c>
      <c r="E55" s="38" t="s">
        <v>45</v>
      </c>
      <c r="F55" s="39">
        <f t="shared" si="1"/>
        <v>8600</v>
      </c>
    </row>
    <row r="56" spans="1:6" ht="45" x14ac:dyDescent="0.2">
      <c r="A56" s="35" t="s">
        <v>105</v>
      </c>
      <c r="B56" s="36" t="s">
        <v>32</v>
      </c>
      <c r="C56" s="37" t="s">
        <v>106</v>
      </c>
      <c r="D56" s="38">
        <v>8600</v>
      </c>
      <c r="E56" s="38" t="s">
        <v>45</v>
      </c>
      <c r="F56" s="39">
        <f t="shared" si="1"/>
        <v>8600</v>
      </c>
    </row>
    <row r="57" spans="1:6" ht="45" x14ac:dyDescent="0.2">
      <c r="A57" s="35" t="s">
        <v>105</v>
      </c>
      <c r="B57" s="36" t="s">
        <v>32</v>
      </c>
      <c r="C57" s="37" t="s">
        <v>107</v>
      </c>
      <c r="D57" s="38">
        <v>600</v>
      </c>
      <c r="E57" s="38" t="s">
        <v>45</v>
      </c>
      <c r="F57" s="39">
        <f t="shared" si="1"/>
        <v>600</v>
      </c>
    </row>
    <row r="58" spans="1:6" ht="45" x14ac:dyDescent="0.2">
      <c r="A58" s="35" t="s">
        <v>105</v>
      </c>
      <c r="B58" s="36" t="s">
        <v>32</v>
      </c>
      <c r="C58" s="37" t="s">
        <v>108</v>
      </c>
      <c r="D58" s="38">
        <v>8000</v>
      </c>
      <c r="E58" s="38" t="s">
        <v>45</v>
      </c>
      <c r="F58" s="39">
        <f t="shared" si="1"/>
        <v>8000</v>
      </c>
    </row>
    <row r="59" spans="1:6" x14ac:dyDescent="0.2">
      <c r="A59" s="35" t="s">
        <v>109</v>
      </c>
      <c r="B59" s="36" t="s">
        <v>32</v>
      </c>
      <c r="C59" s="37" t="s">
        <v>110</v>
      </c>
      <c r="D59" s="38">
        <v>6220900</v>
      </c>
      <c r="E59" s="38">
        <v>481800</v>
      </c>
      <c r="F59" s="39">
        <f t="shared" si="1"/>
        <v>5739100</v>
      </c>
    </row>
    <row r="60" spans="1:6" ht="33.75" x14ac:dyDescent="0.2">
      <c r="A60" s="35" t="s">
        <v>111</v>
      </c>
      <c r="B60" s="36" t="s">
        <v>32</v>
      </c>
      <c r="C60" s="37" t="s">
        <v>112</v>
      </c>
      <c r="D60" s="38">
        <v>6220900</v>
      </c>
      <c r="E60" s="38">
        <v>481800</v>
      </c>
      <c r="F60" s="39">
        <f t="shared" si="1"/>
        <v>5739100</v>
      </c>
    </row>
    <row r="61" spans="1:6" ht="22.5" x14ac:dyDescent="0.2">
      <c r="A61" s="35" t="s">
        <v>113</v>
      </c>
      <c r="B61" s="36" t="s">
        <v>32</v>
      </c>
      <c r="C61" s="37" t="s">
        <v>114</v>
      </c>
      <c r="D61" s="38">
        <v>3551500</v>
      </c>
      <c r="E61" s="38">
        <v>481800</v>
      </c>
      <c r="F61" s="39">
        <f t="shared" si="1"/>
        <v>3069700</v>
      </c>
    </row>
    <row r="62" spans="1:6" x14ac:dyDescent="0.2">
      <c r="A62" s="35" t="s">
        <v>115</v>
      </c>
      <c r="B62" s="36" t="s">
        <v>32</v>
      </c>
      <c r="C62" s="37" t="s">
        <v>116</v>
      </c>
      <c r="D62" s="38">
        <v>3551500</v>
      </c>
      <c r="E62" s="38">
        <v>481800</v>
      </c>
      <c r="F62" s="39">
        <f t="shared" si="1"/>
        <v>3069700</v>
      </c>
    </row>
    <row r="63" spans="1:6" ht="33.75" x14ac:dyDescent="0.2">
      <c r="A63" s="35" t="s">
        <v>117</v>
      </c>
      <c r="B63" s="36" t="s">
        <v>32</v>
      </c>
      <c r="C63" s="37" t="s">
        <v>118</v>
      </c>
      <c r="D63" s="38">
        <v>3551500</v>
      </c>
      <c r="E63" s="38">
        <v>481800</v>
      </c>
      <c r="F63" s="39">
        <f t="shared" si="1"/>
        <v>3069700</v>
      </c>
    </row>
    <row r="64" spans="1:6" ht="22.5" x14ac:dyDescent="0.2">
      <c r="A64" s="35" t="s">
        <v>119</v>
      </c>
      <c r="B64" s="36" t="s">
        <v>32</v>
      </c>
      <c r="C64" s="37" t="s">
        <v>120</v>
      </c>
      <c r="D64" s="38">
        <v>96900</v>
      </c>
      <c r="E64" s="38" t="s">
        <v>45</v>
      </c>
      <c r="F64" s="39">
        <f t="shared" si="1"/>
        <v>96900</v>
      </c>
    </row>
    <row r="65" spans="1:6" ht="33.75" x14ac:dyDescent="0.2">
      <c r="A65" s="35" t="s">
        <v>121</v>
      </c>
      <c r="B65" s="36" t="s">
        <v>32</v>
      </c>
      <c r="C65" s="37" t="s">
        <v>122</v>
      </c>
      <c r="D65" s="38">
        <v>200</v>
      </c>
      <c r="E65" s="38" t="s">
        <v>45</v>
      </c>
      <c r="F65" s="39">
        <f t="shared" si="1"/>
        <v>200</v>
      </c>
    </row>
    <row r="66" spans="1:6" ht="33.75" x14ac:dyDescent="0.2">
      <c r="A66" s="35" t="s">
        <v>123</v>
      </c>
      <c r="B66" s="36" t="s">
        <v>32</v>
      </c>
      <c r="C66" s="37" t="s">
        <v>124</v>
      </c>
      <c r="D66" s="38">
        <v>200</v>
      </c>
      <c r="E66" s="38" t="s">
        <v>45</v>
      </c>
      <c r="F66" s="39">
        <f t="shared" si="1"/>
        <v>200</v>
      </c>
    </row>
    <row r="67" spans="1:6" ht="33.75" x14ac:dyDescent="0.2">
      <c r="A67" s="35" t="s">
        <v>125</v>
      </c>
      <c r="B67" s="36" t="s">
        <v>32</v>
      </c>
      <c r="C67" s="37" t="s">
        <v>126</v>
      </c>
      <c r="D67" s="38">
        <v>96700</v>
      </c>
      <c r="E67" s="38" t="s">
        <v>45</v>
      </c>
      <c r="F67" s="39">
        <f t="shared" si="1"/>
        <v>96700</v>
      </c>
    </row>
    <row r="68" spans="1:6" ht="45" x14ac:dyDescent="0.2">
      <c r="A68" s="35" t="s">
        <v>127</v>
      </c>
      <c r="B68" s="36" t="s">
        <v>32</v>
      </c>
      <c r="C68" s="37" t="s">
        <v>128</v>
      </c>
      <c r="D68" s="38">
        <v>96700</v>
      </c>
      <c r="E68" s="38" t="s">
        <v>45</v>
      </c>
      <c r="F68" s="39">
        <f t="shared" si="1"/>
        <v>96700</v>
      </c>
    </row>
    <row r="69" spans="1:6" x14ac:dyDescent="0.2">
      <c r="A69" s="35" t="s">
        <v>129</v>
      </c>
      <c r="B69" s="36" t="s">
        <v>32</v>
      </c>
      <c r="C69" s="37" t="s">
        <v>130</v>
      </c>
      <c r="D69" s="38">
        <v>2572500</v>
      </c>
      <c r="E69" s="38" t="s">
        <v>45</v>
      </c>
      <c r="F69" s="39">
        <f t="shared" si="1"/>
        <v>2572500</v>
      </c>
    </row>
    <row r="70" spans="1:6" ht="22.5" x14ac:dyDescent="0.2">
      <c r="A70" s="35" t="s">
        <v>131</v>
      </c>
      <c r="B70" s="36" t="s">
        <v>32</v>
      </c>
      <c r="C70" s="37" t="s">
        <v>132</v>
      </c>
      <c r="D70" s="38">
        <v>2572500</v>
      </c>
      <c r="E70" s="38" t="s">
        <v>45</v>
      </c>
      <c r="F70" s="39">
        <f t="shared" si="1"/>
        <v>2572500</v>
      </c>
    </row>
    <row r="71" spans="1:6" ht="22.5" x14ac:dyDescent="0.2">
      <c r="A71" s="35" t="s">
        <v>133</v>
      </c>
      <c r="B71" s="36" t="s">
        <v>32</v>
      </c>
      <c r="C71" s="37" t="s">
        <v>134</v>
      </c>
      <c r="D71" s="38">
        <v>2572500</v>
      </c>
      <c r="E71" s="38" t="s">
        <v>45</v>
      </c>
      <c r="F71" s="39">
        <f t="shared" si="1"/>
        <v>2572500</v>
      </c>
    </row>
    <row r="72" spans="1:6" ht="12.75" customHeight="1" x14ac:dyDescent="0.2">
      <c r="A72" s="41"/>
      <c r="B72" s="42"/>
      <c r="C72" s="42"/>
      <c r="D72" s="43"/>
      <c r="E72" s="43"/>
      <c r="F7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38"/>
  <sheetViews>
    <sheetView showGridLines="0" topLeftCell="A24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135</v>
      </c>
      <c r="B2" s="95"/>
      <c r="C2" s="95"/>
      <c r="D2" s="95"/>
      <c r="E2" s="1"/>
      <c r="F2" s="14" t="s">
        <v>136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22</v>
      </c>
      <c r="B4" s="100" t="s">
        <v>23</v>
      </c>
      <c r="C4" s="112" t="s">
        <v>137</v>
      </c>
      <c r="D4" s="103" t="s">
        <v>25</v>
      </c>
      <c r="E4" s="117" t="s">
        <v>26</v>
      </c>
      <c r="F4" s="109" t="s">
        <v>27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138</v>
      </c>
      <c r="B13" s="53" t="s">
        <v>139</v>
      </c>
      <c r="C13" s="54" t="s">
        <v>140</v>
      </c>
      <c r="D13" s="55">
        <v>55000</v>
      </c>
      <c r="E13" s="56">
        <v>137990.10999999999</v>
      </c>
      <c r="F13" s="57" t="str">
        <f>IF(OR(D13="-",IF(E13="-",0,E13)&gt;=IF(D13="-",0,D13)),"-",IF(D13="-",0,D13)-IF(E13="-",0,E13))</f>
        <v>-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x14ac:dyDescent="0.2">
      <c r="A15" s="52" t="s">
        <v>141</v>
      </c>
      <c r="B15" s="53" t="s">
        <v>139</v>
      </c>
      <c r="C15" s="54" t="s">
        <v>142</v>
      </c>
      <c r="D15" s="55" t="s">
        <v>45</v>
      </c>
      <c r="E15" s="56">
        <v>137990.10999999999</v>
      </c>
      <c r="F15" s="57" t="str">
        <f t="shared" ref="F15:F36" si="0">IF(OR(D15="-",IF(E15="-",0,E15)&gt;=IF(D15="-",0,D15)),"-",IF(D15="-",0,D15)-IF(E15="-",0,E15))</f>
        <v>-</v>
      </c>
    </row>
    <row r="16" spans="1:6" ht="56.25" x14ac:dyDescent="0.2">
      <c r="A16" s="25" t="s">
        <v>143</v>
      </c>
      <c r="B16" s="64" t="s">
        <v>139</v>
      </c>
      <c r="C16" s="27" t="s">
        <v>144</v>
      </c>
      <c r="D16" s="28" t="s">
        <v>45</v>
      </c>
      <c r="E16" s="65">
        <v>84794.77</v>
      </c>
      <c r="F16" s="66" t="str">
        <f t="shared" si="0"/>
        <v>-</v>
      </c>
    </row>
    <row r="17" spans="1:6" ht="22.5" x14ac:dyDescent="0.2">
      <c r="A17" s="25" t="s">
        <v>145</v>
      </c>
      <c r="B17" s="64" t="s">
        <v>139</v>
      </c>
      <c r="C17" s="27" t="s">
        <v>146</v>
      </c>
      <c r="D17" s="28" t="s">
        <v>45</v>
      </c>
      <c r="E17" s="65">
        <v>84794.77</v>
      </c>
      <c r="F17" s="66" t="str">
        <f t="shared" si="0"/>
        <v>-</v>
      </c>
    </row>
    <row r="18" spans="1:6" ht="22.5" x14ac:dyDescent="0.2">
      <c r="A18" s="25" t="s">
        <v>147</v>
      </c>
      <c r="B18" s="64" t="s">
        <v>139</v>
      </c>
      <c r="C18" s="27" t="s">
        <v>148</v>
      </c>
      <c r="D18" s="28" t="s">
        <v>45</v>
      </c>
      <c r="E18" s="65">
        <v>84794.77</v>
      </c>
      <c r="F18" s="66" t="str">
        <f t="shared" si="0"/>
        <v>-</v>
      </c>
    </row>
    <row r="19" spans="1:6" ht="22.5" x14ac:dyDescent="0.2">
      <c r="A19" s="25" t="s">
        <v>149</v>
      </c>
      <c r="B19" s="64" t="s">
        <v>139</v>
      </c>
      <c r="C19" s="27" t="s">
        <v>150</v>
      </c>
      <c r="D19" s="28" t="s">
        <v>45</v>
      </c>
      <c r="E19" s="65">
        <v>53195.34</v>
      </c>
      <c r="F19" s="66" t="str">
        <f t="shared" si="0"/>
        <v>-</v>
      </c>
    </row>
    <row r="20" spans="1:6" ht="22.5" x14ac:dyDescent="0.2">
      <c r="A20" s="25" t="s">
        <v>151</v>
      </c>
      <c r="B20" s="64" t="s">
        <v>139</v>
      </c>
      <c r="C20" s="27" t="s">
        <v>152</v>
      </c>
      <c r="D20" s="28" t="s">
        <v>45</v>
      </c>
      <c r="E20" s="65">
        <v>53195.34</v>
      </c>
      <c r="F20" s="66" t="str">
        <f t="shared" si="0"/>
        <v>-</v>
      </c>
    </row>
    <row r="21" spans="1:6" x14ac:dyDescent="0.2">
      <c r="A21" s="25" t="s">
        <v>153</v>
      </c>
      <c r="B21" s="64" t="s">
        <v>139</v>
      </c>
      <c r="C21" s="27" t="s">
        <v>154</v>
      </c>
      <c r="D21" s="28" t="s">
        <v>45</v>
      </c>
      <c r="E21" s="65">
        <v>53195.34</v>
      </c>
      <c r="F21" s="66" t="str">
        <f t="shared" si="0"/>
        <v>-</v>
      </c>
    </row>
    <row r="22" spans="1:6" ht="45" x14ac:dyDescent="0.2">
      <c r="A22" s="52" t="s">
        <v>155</v>
      </c>
      <c r="B22" s="53" t="s">
        <v>139</v>
      </c>
      <c r="C22" s="54" t="s">
        <v>156</v>
      </c>
      <c r="D22" s="55" t="s">
        <v>45</v>
      </c>
      <c r="E22" s="56">
        <v>137990.10999999999</v>
      </c>
      <c r="F22" s="57" t="str">
        <f t="shared" si="0"/>
        <v>-</v>
      </c>
    </row>
    <row r="23" spans="1:6" ht="56.25" x14ac:dyDescent="0.2">
      <c r="A23" s="25" t="s">
        <v>143</v>
      </c>
      <c r="B23" s="64" t="s">
        <v>139</v>
      </c>
      <c r="C23" s="27" t="s">
        <v>157</v>
      </c>
      <c r="D23" s="28" t="s">
        <v>45</v>
      </c>
      <c r="E23" s="65">
        <v>84794.77</v>
      </c>
      <c r="F23" s="66" t="str">
        <f t="shared" si="0"/>
        <v>-</v>
      </c>
    </row>
    <row r="24" spans="1:6" ht="22.5" x14ac:dyDescent="0.2">
      <c r="A24" s="25" t="s">
        <v>145</v>
      </c>
      <c r="B24" s="64" t="s">
        <v>139</v>
      </c>
      <c r="C24" s="27" t="s">
        <v>158</v>
      </c>
      <c r="D24" s="28" t="s">
        <v>45</v>
      </c>
      <c r="E24" s="65">
        <v>84794.77</v>
      </c>
      <c r="F24" s="66" t="str">
        <f t="shared" si="0"/>
        <v>-</v>
      </c>
    </row>
    <row r="25" spans="1:6" ht="22.5" x14ac:dyDescent="0.2">
      <c r="A25" s="25" t="s">
        <v>147</v>
      </c>
      <c r="B25" s="64" t="s">
        <v>139</v>
      </c>
      <c r="C25" s="27" t="s">
        <v>159</v>
      </c>
      <c r="D25" s="28" t="s">
        <v>45</v>
      </c>
      <c r="E25" s="65">
        <v>84794.77</v>
      </c>
      <c r="F25" s="66" t="str">
        <f t="shared" si="0"/>
        <v>-</v>
      </c>
    </row>
    <row r="26" spans="1:6" ht="22.5" x14ac:dyDescent="0.2">
      <c r="A26" s="25" t="s">
        <v>149</v>
      </c>
      <c r="B26" s="64" t="s">
        <v>139</v>
      </c>
      <c r="C26" s="27" t="s">
        <v>160</v>
      </c>
      <c r="D26" s="28" t="s">
        <v>45</v>
      </c>
      <c r="E26" s="65">
        <v>53195.34</v>
      </c>
      <c r="F26" s="66" t="str">
        <f t="shared" si="0"/>
        <v>-</v>
      </c>
    </row>
    <row r="27" spans="1:6" ht="22.5" x14ac:dyDescent="0.2">
      <c r="A27" s="25" t="s">
        <v>151</v>
      </c>
      <c r="B27" s="64" t="s">
        <v>139</v>
      </c>
      <c r="C27" s="27" t="s">
        <v>161</v>
      </c>
      <c r="D27" s="28" t="s">
        <v>45</v>
      </c>
      <c r="E27" s="65">
        <v>53195.34</v>
      </c>
      <c r="F27" s="66" t="str">
        <f t="shared" si="0"/>
        <v>-</v>
      </c>
    </row>
    <row r="28" spans="1:6" x14ac:dyDescent="0.2">
      <c r="A28" s="25" t="s">
        <v>153</v>
      </c>
      <c r="B28" s="64" t="s">
        <v>139</v>
      </c>
      <c r="C28" s="27" t="s">
        <v>162</v>
      </c>
      <c r="D28" s="28" t="s">
        <v>45</v>
      </c>
      <c r="E28" s="65">
        <v>53195.34</v>
      </c>
      <c r="F28" s="66" t="str">
        <f t="shared" si="0"/>
        <v>-</v>
      </c>
    </row>
    <row r="29" spans="1:6" x14ac:dyDescent="0.2">
      <c r="A29" s="52" t="s">
        <v>163</v>
      </c>
      <c r="B29" s="53" t="s">
        <v>139</v>
      </c>
      <c r="C29" s="54" t="s">
        <v>164</v>
      </c>
      <c r="D29" s="55">
        <v>55000</v>
      </c>
      <c r="E29" s="56" t="s">
        <v>45</v>
      </c>
      <c r="F29" s="57">
        <f t="shared" si="0"/>
        <v>55000</v>
      </c>
    </row>
    <row r="30" spans="1:6" x14ac:dyDescent="0.2">
      <c r="A30" s="25" t="s">
        <v>165</v>
      </c>
      <c r="B30" s="64" t="s">
        <v>139</v>
      </c>
      <c r="C30" s="27" t="s">
        <v>166</v>
      </c>
      <c r="D30" s="28">
        <v>55000</v>
      </c>
      <c r="E30" s="65" t="s">
        <v>45</v>
      </c>
      <c r="F30" s="66">
        <f t="shared" si="0"/>
        <v>55000</v>
      </c>
    </row>
    <row r="31" spans="1:6" x14ac:dyDescent="0.2">
      <c r="A31" s="25" t="s">
        <v>167</v>
      </c>
      <c r="B31" s="64" t="s">
        <v>139</v>
      </c>
      <c r="C31" s="27" t="s">
        <v>168</v>
      </c>
      <c r="D31" s="28">
        <v>55000</v>
      </c>
      <c r="E31" s="65" t="s">
        <v>45</v>
      </c>
      <c r="F31" s="66">
        <f t="shared" si="0"/>
        <v>55000</v>
      </c>
    </row>
    <row r="32" spans="1:6" x14ac:dyDescent="0.2">
      <c r="A32" s="25" t="s">
        <v>169</v>
      </c>
      <c r="B32" s="64" t="s">
        <v>139</v>
      </c>
      <c r="C32" s="27" t="s">
        <v>170</v>
      </c>
      <c r="D32" s="28">
        <v>55000</v>
      </c>
      <c r="E32" s="65" t="s">
        <v>45</v>
      </c>
      <c r="F32" s="66">
        <f t="shared" si="0"/>
        <v>55000</v>
      </c>
    </row>
    <row r="33" spans="1:6" x14ac:dyDescent="0.2">
      <c r="A33" s="52" t="s">
        <v>171</v>
      </c>
      <c r="B33" s="53" t="s">
        <v>139</v>
      </c>
      <c r="C33" s="54" t="s">
        <v>172</v>
      </c>
      <c r="D33" s="55">
        <v>55000</v>
      </c>
      <c r="E33" s="56" t="s">
        <v>45</v>
      </c>
      <c r="F33" s="57">
        <f t="shared" si="0"/>
        <v>55000</v>
      </c>
    </row>
    <row r="34" spans="1:6" x14ac:dyDescent="0.2">
      <c r="A34" s="25" t="s">
        <v>165</v>
      </c>
      <c r="B34" s="64" t="s">
        <v>139</v>
      </c>
      <c r="C34" s="27" t="s">
        <v>173</v>
      </c>
      <c r="D34" s="28">
        <v>55000</v>
      </c>
      <c r="E34" s="65" t="s">
        <v>45</v>
      </c>
      <c r="F34" s="66">
        <f t="shared" si="0"/>
        <v>55000</v>
      </c>
    </row>
    <row r="35" spans="1:6" x14ac:dyDescent="0.2">
      <c r="A35" s="25" t="s">
        <v>167</v>
      </c>
      <c r="B35" s="64" t="s">
        <v>139</v>
      </c>
      <c r="C35" s="27" t="s">
        <v>174</v>
      </c>
      <c r="D35" s="28">
        <v>55000</v>
      </c>
      <c r="E35" s="65" t="s">
        <v>45</v>
      </c>
      <c r="F35" s="66">
        <f t="shared" si="0"/>
        <v>55000</v>
      </c>
    </row>
    <row r="36" spans="1:6" x14ac:dyDescent="0.2">
      <c r="A36" s="25" t="s">
        <v>169</v>
      </c>
      <c r="B36" s="64" t="s">
        <v>139</v>
      </c>
      <c r="C36" s="27" t="s">
        <v>175</v>
      </c>
      <c r="D36" s="28">
        <v>55000</v>
      </c>
      <c r="E36" s="65" t="s">
        <v>45</v>
      </c>
      <c r="F36" s="66">
        <f t="shared" si="0"/>
        <v>55000</v>
      </c>
    </row>
    <row r="37" spans="1:6" ht="9" customHeight="1" x14ac:dyDescent="0.2">
      <c r="A37" s="67"/>
      <c r="B37" s="68"/>
      <c r="C37" s="69"/>
      <c r="D37" s="70"/>
      <c r="E37" s="68"/>
      <c r="F37" s="68"/>
    </row>
    <row r="38" spans="1:6" ht="13.5" customHeight="1" x14ac:dyDescent="0.2">
      <c r="A38" s="71" t="s">
        <v>176</v>
      </c>
      <c r="B38" s="72" t="s">
        <v>177</v>
      </c>
      <c r="C38" s="73" t="s">
        <v>140</v>
      </c>
      <c r="D38" s="74">
        <v>9098500</v>
      </c>
      <c r="E38" s="74">
        <v>720782.73</v>
      </c>
      <c r="F38" s="75" t="s">
        <v>178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activeCell="A42" sqref="A42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179</v>
      </c>
      <c r="B1" s="119"/>
      <c r="C1" s="119"/>
      <c r="D1" s="119"/>
      <c r="E1" s="119"/>
      <c r="F1" s="119"/>
    </row>
    <row r="2" spans="1:6" ht="13.15" customHeight="1" x14ac:dyDescent="0.25">
      <c r="A2" s="95" t="s">
        <v>180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22</v>
      </c>
      <c r="B4" s="100" t="s">
        <v>23</v>
      </c>
      <c r="C4" s="112" t="s">
        <v>181</v>
      </c>
      <c r="D4" s="103" t="s">
        <v>25</v>
      </c>
      <c r="E4" s="103" t="s">
        <v>26</v>
      </c>
      <c r="F4" s="109" t="s">
        <v>27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7" t="s">
        <v>182</v>
      </c>
      <c r="B12" s="78" t="s">
        <v>183</v>
      </c>
      <c r="C12" s="79" t="s">
        <v>140</v>
      </c>
      <c r="D12" s="80" t="s">
        <v>45</v>
      </c>
      <c r="E12" s="80">
        <v>-720782.73</v>
      </c>
      <c r="F12" s="81" t="s">
        <v>140</v>
      </c>
    </row>
    <row r="13" spans="1:6" x14ac:dyDescent="0.2">
      <c r="A13" s="82" t="s">
        <v>34</v>
      </c>
      <c r="B13" s="83"/>
      <c r="C13" s="84"/>
      <c r="D13" s="85"/>
      <c r="E13" s="85"/>
      <c r="F13" s="86"/>
    </row>
    <row r="14" spans="1:6" ht="22.5" x14ac:dyDescent="0.2">
      <c r="A14" s="52" t="s">
        <v>184</v>
      </c>
      <c r="B14" s="87" t="s">
        <v>185</v>
      </c>
      <c r="C14" s="88" t="s">
        <v>140</v>
      </c>
      <c r="D14" s="55" t="s">
        <v>45</v>
      </c>
      <c r="E14" s="55" t="s">
        <v>45</v>
      </c>
      <c r="F14" s="57" t="s">
        <v>45</v>
      </c>
    </row>
    <row r="15" spans="1:6" x14ac:dyDescent="0.2">
      <c r="A15" s="82" t="s">
        <v>186</v>
      </c>
      <c r="B15" s="83"/>
      <c r="C15" s="84"/>
      <c r="D15" s="85"/>
      <c r="E15" s="85"/>
      <c r="F15" s="86"/>
    </row>
    <row r="16" spans="1:6" x14ac:dyDescent="0.2">
      <c r="A16" s="52" t="s">
        <v>187</v>
      </c>
      <c r="B16" s="87" t="s">
        <v>188</v>
      </c>
      <c r="C16" s="88" t="s">
        <v>140</v>
      </c>
      <c r="D16" s="55" t="s">
        <v>45</v>
      </c>
      <c r="E16" s="55" t="s">
        <v>45</v>
      </c>
      <c r="F16" s="57" t="s">
        <v>45</v>
      </c>
    </row>
    <row r="17" spans="1:6" x14ac:dyDescent="0.2">
      <c r="A17" s="82" t="s">
        <v>186</v>
      </c>
      <c r="B17" s="83"/>
      <c r="C17" s="84"/>
      <c r="D17" s="85"/>
      <c r="E17" s="85"/>
      <c r="F17" s="86"/>
    </row>
    <row r="18" spans="1:6" x14ac:dyDescent="0.2">
      <c r="A18" s="77" t="s">
        <v>189</v>
      </c>
      <c r="B18" s="78" t="s">
        <v>190</v>
      </c>
      <c r="C18" s="79" t="s">
        <v>191</v>
      </c>
      <c r="D18" s="80" t="s">
        <v>45</v>
      </c>
      <c r="E18" s="80">
        <v>-720782.73</v>
      </c>
      <c r="F18" s="81" t="s">
        <v>45</v>
      </c>
    </row>
    <row r="19" spans="1:6" ht="22.5" x14ac:dyDescent="0.2">
      <c r="A19" s="77" t="s">
        <v>192</v>
      </c>
      <c r="B19" s="78" t="s">
        <v>190</v>
      </c>
      <c r="C19" s="79" t="s">
        <v>193</v>
      </c>
      <c r="D19" s="80" t="s">
        <v>45</v>
      </c>
      <c r="E19" s="80">
        <v>-720782.73</v>
      </c>
      <c r="F19" s="81" t="s">
        <v>45</v>
      </c>
    </row>
    <row r="20" spans="1:6" x14ac:dyDescent="0.2">
      <c r="A20" s="77" t="s">
        <v>194</v>
      </c>
      <c r="B20" s="78" t="s">
        <v>195</v>
      </c>
      <c r="C20" s="79" t="s">
        <v>196</v>
      </c>
      <c r="D20" s="80" t="s">
        <v>45</v>
      </c>
      <c r="E20" s="80">
        <v>-858772.84</v>
      </c>
      <c r="F20" s="81" t="s">
        <v>178</v>
      </c>
    </row>
    <row r="21" spans="1:6" ht="22.5" x14ac:dyDescent="0.2">
      <c r="A21" s="25" t="s">
        <v>197</v>
      </c>
      <c r="B21" s="26" t="s">
        <v>195</v>
      </c>
      <c r="C21" s="89" t="s">
        <v>198</v>
      </c>
      <c r="D21" s="28" t="s">
        <v>45</v>
      </c>
      <c r="E21" s="28">
        <v>-858772.84</v>
      </c>
      <c r="F21" s="66" t="s">
        <v>178</v>
      </c>
    </row>
    <row r="22" spans="1:6" x14ac:dyDescent="0.2">
      <c r="A22" s="77" t="s">
        <v>199</v>
      </c>
      <c r="B22" s="78" t="s">
        <v>200</v>
      </c>
      <c r="C22" s="79" t="s">
        <v>201</v>
      </c>
      <c r="D22" s="80" t="s">
        <v>45</v>
      </c>
      <c r="E22" s="80">
        <v>137990.10999999999</v>
      </c>
      <c r="F22" s="81" t="s">
        <v>178</v>
      </c>
    </row>
    <row r="23" spans="1:6" ht="22.5" x14ac:dyDescent="0.2">
      <c r="A23" s="25" t="s">
        <v>202</v>
      </c>
      <c r="B23" s="26" t="s">
        <v>200</v>
      </c>
      <c r="C23" s="89" t="s">
        <v>203</v>
      </c>
      <c r="D23" s="28" t="s">
        <v>45</v>
      </c>
      <c r="E23" s="28">
        <v>137990.10999999999</v>
      </c>
      <c r="F23" s="66" t="s">
        <v>178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221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204</v>
      </c>
      <c r="B1" t="s">
        <v>205</v>
      </c>
    </row>
    <row r="2" spans="1:2" x14ac:dyDescent="0.2">
      <c r="A2" t="s">
        <v>206</v>
      </c>
      <c r="B2" t="s">
        <v>207</v>
      </c>
    </row>
    <row r="3" spans="1:2" x14ac:dyDescent="0.2">
      <c r="A3" t="s">
        <v>208</v>
      </c>
      <c r="B3" t="s">
        <v>6</v>
      </c>
    </row>
    <row r="4" spans="1:2" x14ac:dyDescent="0.2">
      <c r="A4" t="s">
        <v>209</v>
      </c>
      <c r="B4" t="s">
        <v>210</v>
      </c>
    </row>
    <row r="5" spans="1:2" x14ac:dyDescent="0.2">
      <c r="A5" t="s">
        <v>211</v>
      </c>
      <c r="B5" t="s">
        <v>212</v>
      </c>
    </row>
    <row r="6" spans="1:2" x14ac:dyDescent="0.2">
      <c r="A6" t="s">
        <v>213</v>
      </c>
      <c r="B6" t="s">
        <v>205</v>
      </c>
    </row>
    <row r="7" spans="1:2" x14ac:dyDescent="0.2">
      <c r="A7" t="s">
        <v>214</v>
      </c>
      <c r="B7" t="s">
        <v>215</v>
      </c>
    </row>
    <row r="8" spans="1:2" x14ac:dyDescent="0.2">
      <c r="A8" t="s">
        <v>216</v>
      </c>
      <c r="B8" t="s">
        <v>215</v>
      </c>
    </row>
    <row r="9" spans="1:2" x14ac:dyDescent="0.2">
      <c r="A9" t="s">
        <v>217</v>
      </c>
      <c r="B9" t="s">
        <v>218</v>
      </c>
    </row>
    <row r="10" spans="1:2" x14ac:dyDescent="0.2">
      <c r="A10" t="s">
        <v>219</v>
      </c>
      <c r="B10" t="s">
        <v>19</v>
      </c>
    </row>
    <row r="11" spans="1:2" x14ac:dyDescent="0.2">
      <c r="A11" t="s">
        <v>220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 D M I N</dc:creator>
  <dc:description>POI HSSF rep:2.54.0.176</dc:description>
  <cp:lastModifiedBy>A D M I N</cp:lastModifiedBy>
  <dcterms:created xsi:type="dcterms:W3CDTF">2022-07-08T07:10:07Z</dcterms:created>
  <dcterms:modified xsi:type="dcterms:W3CDTF">2022-07-08T07:10:07Z</dcterms:modified>
</cp:coreProperties>
</file>